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useus-my.sharepoint.com/personal/sten_caduseus_onmicrosoft_com/Documents/Artikkelit/0 Keskeneräisiä/1 Lyhyet/Organisaatiotunnus sähköpostista/"/>
    </mc:Choice>
  </mc:AlternateContent>
  <xr:revisionPtr revIDLastSave="2" documentId="6_{17DF18B0-AECD-42DD-9B9B-E035A9E69711}" xr6:coauthVersionLast="40" xr6:coauthVersionMax="40" xr10:uidLastSave="{15AA257F-B464-4E18-8948-8A0EFDA8E5D8}"/>
  <bookViews>
    <workbookView xWindow="-120" yWindow="-120" windowWidth="25440" windowHeight="15075" xr2:uid="{F8CCA24E-6027-41DE-8DE7-FD69E9D83B2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D7" i="1" l="1"/>
  <c r="C7" i="1" s="1"/>
  <c r="D9" i="1" l="1"/>
  <c r="C9" i="1" s="1"/>
  <c r="D8" i="1"/>
  <c r="C8" i="1" s="1"/>
  <c r="D6" i="1"/>
  <c r="C6" i="1" s="1"/>
  <c r="D10" i="1"/>
  <c r="C10" i="1" s="1"/>
  <c r="D11" i="1"/>
  <c r="C11" i="1" s="1"/>
  <c r="D5" i="1"/>
  <c r="C5" i="1" s="1"/>
</calcChain>
</file>

<file path=xl/sharedStrings.xml><?xml version="1.0" encoding="utf-8"?>
<sst xmlns="http://schemas.openxmlformats.org/spreadsheetml/2006/main" count="13" uniqueCount="13">
  <si>
    <t>Organisaatiopääte sähköpostiosoitteista</t>
  </si>
  <si>
    <t>Sähköpostiosoite</t>
  </si>
  <si>
    <t>Etunimi</t>
  </si>
  <si>
    <t>Sukunimi</t>
  </si>
  <si>
    <t>Organisaatio</t>
  </si>
  <si>
    <t>tommi.toimihenkilö@firma.fi</t>
  </si>
  <si>
    <t>sirpa.sihteeri@firma.fi</t>
  </si>
  <si>
    <t>asko.asentaja@firma.fi</t>
  </si>
  <si>
    <t>topi.toimitusjohtaja@firma.fi</t>
  </si>
  <si>
    <t>yrjö.yrittäjä@pikkufirma.fi</t>
  </si>
  <si>
    <t>anni.asiakas@toinenfirma.fi</t>
  </si>
  <si>
    <t>leena.lääkäri@sairaala.fi</t>
  </si>
  <si>
    <t xml:space="preserve">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</si>
</sst>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ali" xfId="0" builtinId="0"/>
  </cellStyles>
  <dxfs count="6"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78893D-029D-4535-936F-07796286FB55}" name="Taulukko1" displayName="Taulukko1" ref="B4:E11" totalsRowShown="0" headerRowDxfId="5" dataDxfId="4">
  <autoFilter ref="B4:E11" xr:uid="{563D229E-60E2-4E59-84AE-6561DD268C2A}"/>
  <sortState xmlns:xlrd2="http://schemas.microsoft.com/office/spreadsheetml/2017/richdata2" ref="B5:E11">
    <sortCondition ref="B4:B11"/>
  </sortState>
  <tableColumns count="4">
    <tableColumn id="1" xr3:uid="{48FA9BFF-396A-4BCD-97F0-631F91E15F4F}" name="Sähköpostiosoite" dataDxfId="3"/>
    <tableColumn id="2" xr3:uid="{6B499B07-95C6-4899-B3D5-C1C08B5D5FEB}" name="Etunimi" dataDxfId="2">
      <calculatedColumnFormula>PROPER(MID(Taulukko1[[#This Row],[Sähköpostiosoite]],1,LEN(Taulukko1[[#This Row],[Sähköpostiosoite]])-LEN(Taulukko1[[#This Row],[Sukunimi]])-LEN(Taulukko1[[#This Row],[Organisaatio]])-2))</calculatedColumnFormula>
    </tableColumn>
    <tableColumn id="3" xr3:uid="{52C8C509-8582-4C6D-8CCC-83DFD1EA2447}" name="Sukunimi" dataDxfId="1">
      <calculatedColumnFormula>PROPER(MID(Taulukko1[[#This Row],[Sähköpostiosoite]],FIND(".",Taulukko1[[#This Row],[Sähköpostiosoite]],1)+1,FIND("@",Taulukko1[[#This Row],[Sähköpostiosoite]],1)-FIND(".",Taulukko1[[#This Row],[Sähköpostiosoite]],1)-1))</calculatedColumnFormula>
    </tableColumn>
    <tableColumn id="4" xr3:uid="{69D6B739-CC00-46DD-B0E5-40591E18F9E4}" name="Organisaatio" dataDxfId="0">
      <calculatedColumnFormula>MID(   Taulukko1[[#This Row],[Sähköpostiosoite]],   FIND(   "@",   Taulukko1[[#This Row],[Sähköpostiosoite]],   1)   +1,   1000)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CF07A-6C00-4978-8A23-7C9F3F10A1DE}">
  <dimension ref="A2:E11"/>
  <sheetViews>
    <sheetView showGridLines="0" tabSelected="1" workbookViewId="0">
      <selection activeCell="E5" sqref="E5"/>
    </sheetView>
  </sheetViews>
  <sheetFormatPr defaultRowHeight="15" x14ac:dyDescent="0.25"/>
  <cols>
    <col min="1" max="1" width="4.140625" style="2" customWidth="1"/>
    <col min="2" max="2" width="30.28515625" style="2" customWidth="1"/>
    <col min="3" max="4" width="15.7109375" style="2" customWidth="1"/>
    <col min="5" max="5" width="16.85546875" style="2" customWidth="1"/>
    <col min="6" max="16384" width="9.140625" style="2"/>
  </cols>
  <sheetData>
    <row r="2" spans="1:5" ht="26.25" x14ac:dyDescent="0.25">
      <c r="B2" s="1" t="s">
        <v>0</v>
      </c>
    </row>
    <row r="4" spans="1:5" ht="30" x14ac:dyDescent="0.25">
      <c r="A4" s="5" t="s">
        <v>12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25">
      <c r="B5" s="3" t="s">
        <v>10</v>
      </c>
      <c r="C5" s="2" t="str">
        <f>PROPER(MID(Taulukko1[[#This Row],[Sähköpostiosoite]],1,LEN(Taulukko1[[#This Row],[Sähköpostiosoite]])-LEN(Taulukko1[[#This Row],[Sukunimi]])-LEN(Taulukko1[[#This Row],[Organisaatio]])-2))</f>
        <v>Anni</v>
      </c>
      <c r="D5" s="2" t="str">
        <f>PROPER(MID(Taulukko1[[#This Row],[Sähköpostiosoite]],FIND(".",Taulukko1[[#This Row],[Sähköpostiosoite]],1)+1,FIND("@",Taulukko1[[#This Row],[Sähköpostiosoite]],1)-FIND(".",Taulukko1[[#This Row],[Sähköpostiosoite]],1)-1))</f>
        <v>Asiakas</v>
      </c>
      <c r="E5" s="2" t="str">
        <f>MID(   Taulukko1[[#This Row],[Sähköpostiosoite]],   FIND(   "@",   Taulukko1[[#This Row],[Sähköpostiosoite]],   1)   +1,   1000)</f>
        <v>toinenfirma.fi</v>
      </c>
    </row>
    <row r="6" spans="1:5" x14ac:dyDescent="0.25">
      <c r="B6" s="3" t="s">
        <v>7</v>
      </c>
      <c r="C6" s="2" t="str">
        <f>PROPER(MID(Taulukko1[[#This Row],[Sähköpostiosoite]],1,LEN(Taulukko1[[#This Row],[Sähköpostiosoite]])-LEN(Taulukko1[[#This Row],[Sukunimi]])-LEN(Taulukko1[[#This Row],[Organisaatio]])-2))</f>
        <v>Asko</v>
      </c>
      <c r="D6" s="2" t="str">
        <f>PROPER(MID(Taulukko1[[#This Row],[Sähköpostiosoite]],FIND(".",Taulukko1[[#This Row],[Sähköpostiosoite]],1)+1,FIND("@",Taulukko1[[#This Row],[Sähköpostiosoite]],1)-FIND(".",Taulukko1[[#This Row],[Sähköpostiosoite]],1)-1))</f>
        <v>Asentaja</v>
      </c>
      <c r="E6" s="2" t="str">
        <f>MID(   Taulukko1[[#This Row],[Sähköpostiosoite]],   FIND(   "@",   Taulukko1[[#This Row],[Sähköpostiosoite]],   1)   +1,   1000)</f>
        <v>firma.fi</v>
      </c>
    </row>
    <row r="7" spans="1:5" x14ac:dyDescent="0.25">
      <c r="B7" s="3" t="s">
        <v>11</v>
      </c>
      <c r="C7" s="4" t="str">
        <f>PROPER(MID(Taulukko1[[#This Row],[Sähköpostiosoite]],1,LEN(Taulukko1[[#This Row],[Sähköpostiosoite]])-LEN(Taulukko1[[#This Row],[Sukunimi]])-LEN(Taulukko1[[#This Row],[Organisaatio]])-2))</f>
        <v>Leena</v>
      </c>
      <c r="D7" s="4" t="str">
        <f>PROPER(MID(Taulukko1[[#This Row],[Sähköpostiosoite]],FIND(".",Taulukko1[[#This Row],[Sähköpostiosoite]],1)+1,FIND("@",Taulukko1[[#This Row],[Sähköpostiosoite]],1)-FIND(".",Taulukko1[[#This Row],[Sähköpostiosoite]],1)-1))</f>
        <v>Lääkäri</v>
      </c>
      <c r="E7" s="4" t="str">
        <f>MID(   Taulukko1[[#This Row],[Sähköpostiosoite]],   FIND(   "@",   Taulukko1[[#This Row],[Sähköpostiosoite]],   1)   +1,   1000)</f>
        <v>sairaala.fi</v>
      </c>
    </row>
    <row r="8" spans="1:5" x14ac:dyDescent="0.25">
      <c r="B8" s="3" t="s">
        <v>6</v>
      </c>
      <c r="C8" s="2" t="str">
        <f>PROPER(MID(Taulukko1[[#This Row],[Sähköpostiosoite]],1,LEN(Taulukko1[[#This Row],[Sähköpostiosoite]])-LEN(Taulukko1[[#This Row],[Sukunimi]])-LEN(Taulukko1[[#This Row],[Organisaatio]])-2))</f>
        <v>Sirpa</v>
      </c>
      <c r="D8" s="2" t="str">
        <f>PROPER(MID(Taulukko1[[#This Row],[Sähköpostiosoite]],FIND(".",Taulukko1[[#This Row],[Sähköpostiosoite]],1)+1,FIND("@",Taulukko1[[#This Row],[Sähköpostiosoite]],1)-FIND(".",Taulukko1[[#This Row],[Sähköpostiosoite]],1)-1))</f>
        <v>Sihteeri</v>
      </c>
      <c r="E8" s="2" t="str">
        <f>MID(   Taulukko1[[#This Row],[Sähköpostiosoite]],   FIND(   "@",   Taulukko1[[#This Row],[Sähköpostiosoite]],   1)   +1,   1000)</f>
        <v>firma.fi</v>
      </c>
    </row>
    <row r="9" spans="1:5" x14ac:dyDescent="0.25">
      <c r="B9" s="3" t="s">
        <v>5</v>
      </c>
      <c r="C9" s="2" t="str">
        <f>PROPER(MID(Taulukko1[[#This Row],[Sähköpostiosoite]],1,LEN(Taulukko1[[#This Row],[Sähköpostiosoite]])-LEN(Taulukko1[[#This Row],[Sukunimi]])-LEN(Taulukko1[[#This Row],[Organisaatio]])-2))</f>
        <v>Tommi</v>
      </c>
      <c r="D9" s="2" t="str">
        <f>PROPER(MID(Taulukko1[[#This Row],[Sähköpostiosoite]],FIND(".",Taulukko1[[#This Row],[Sähköpostiosoite]],1)+1,FIND("@",Taulukko1[[#This Row],[Sähköpostiosoite]],1)-FIND(".",Taulukko1[[#This Row],[Sähköpostiosoite]],1)-1))</f>
        <v>Toimihenkilö</v>
      </c>
      <c r="E9" s="2" t="str">
        <f>MID(   Taulukko1[[#This Row],[Sähköpostiosoite]],   FIND(   "@",   Taulukko1[[#This Row],[Sähköpostiosoite]],   1)   +1,   1000)</f>
        <v>firma.fi</v>
      </c>
    </row>
    <row r="10" spans="1:5" x14ac:dyDescent="0.25">
      <c r="B10" s="3" t="s">
        <v>8</v>
      </c>
      <c r="C10" s="2" t="str">
        <f>PROPER(MID(Taulukko1[[#This Row],[Sähköpostiosoite]],1,LEN(Taulukko1[[#This Row],[Sähköpostiosoite]])-LEN(Taulukko1[[#This Row],[Sukunimi]])-LEN(Taulukko1[[#This Row],[Organisaatio]])-2))</f>
        <v>Topi</v>
      </c>
      <c r="D10" s="2" t="str">
        <f>PROPER(MID(Taulukko1[[#This Row],[Sähköpostiosoite]],FIND(".",Taulukko1[[#This Row],[Sähköpostiosoite]],1)+1,FIND("@",Taulukko1[[#This Row],[Sähköpostiosoite]],1)-FIND(".",Taulukko1[[#This Row],[Sähköpostiosoite]],1)-1))</f>
        <v>Toimitusjohtaja</v>
      </c>
      <c r="E10" s="2" t="str">
        <f>MID(   Taulukko1[[#This Row],[Sähköpostiosoite]],   FIND(   "@",   Taulukko1[[#This Row],[Sähköpostiosoite]],   1)   +1,   1000)</f>
        <v>firma.fi</v>
      </c>
    </row>
    <row r="11" spans="1:5" x14ac:dyDescent="0.25">
      <c r="B11" s="3" t="s">
        <v>9</v>
      </c>
      <c r="C11" s="2" t="str">
        <f>PROPER(MID(Taulukko1[[#This Row],[Sähköpostiosoite]],1,LEN(Taulukko1[[#This Row],[Sähköpostiosoite]])-LEN(Taulukko1[[#This Row],[Sukunimi]])-LEN(Taulukko1[[#This Row],[Organisaatio]])-2))</f>
        <v>Yrjö</v>
      </c>
      <c r="D11" s="2" t="str">
        <f>PROPER(MID(Taulukko1[[#This Row],[Sähköpostiosoite]],FIND(".",Taulukko1[[#This Row],[Sähköpostiosoite]],1)+1,FIND("@",Taulukko1[[#This Row],[Sähköpostiosoite]],1)-FIND(".",Taulukko1[[#This Row],[Sähköpostiosoite]],1)-1))</f>
        <v>Yrittäjä</v>
      </c>
      <c r="E11" s="2" t="str">
        <f>MID(   Taulukko1[[#This Row],[Sähköpostiosoite]],   FIND(   "@",   Taulukko1[[#This Row],[Sähköpostiosoite]],   1)   +1,   1000)</f>
        <v>pikkufirma.fi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Caduseus Consulting</dc:creator>
  <cp:lastModifiedBy>Caduseus Consulting</cp:lastModifiedBy>
  <dcterms:created xsi:type="dcterms:W3CDTF">2019-02-14T07:52:41Z</dcterms:created>
  <dcterms:modified xsi:type="dcterms:W3CDTF">2019-02-19T09:15:41Z</dcterms:modified>
</cp:coreProperties>
</file>